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770" windowHeight="1251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<sst xmlns="http://schemas.openxmlformats.org/spreadsheetml/2006/main" count="356" uniqueCount="248">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</sst>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43">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109" activePane="bottomLeft" state="frozen"/>
      <selection pane="topLeft" activeCell="A1" sqref="A1"/>
      <selection pane="bottomLeft" activeCell="C69" sqref="C69"/>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0.8333333333333334</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30">
      <c r="A23" s="15" t="s">
        <v>34</v>
      </c>
      <c r="B23" s="10" t="s">
        <v>36</v>
      </c>
      <c r="C23" s="79" t="s">
        <v>5</v>
      </c>
      <c r="F23" s="32">
        <f>+VALUE(A65)</f>
        <v>1</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0.8</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5</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f>_xlfn.IFERROR((COUNTIF(C59:C64,"Da")+(COUNTIF(C59:C64,"Djelomično")/2))/((COUNTIF(C59:C64,"Da")+COUNTIF(C59:C64,"Ne")+COUNTIF(C59:C64,"Djelomično"))),"Nije primjenjivo")</f>
        <v>1</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18</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227</v>
      </c>
    </row>
    <row r="96" spans="1:3" ht="45">
      <c r="A96" s="15" t="s">
        <v>165</v>
      </c>
      <c r="B96" s="10" t="s">
        <v>155</v>
      </c>
      <c r="C96" s="79" t="s">
        <v>227</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0.8</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0.9694444444444446</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5"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1</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0.8</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0.9694444444444446</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0"/>
      <c r="B2" s="120"/>
      <c r="C2" s="120"/>
      <c r="D2" s="47"/>
    </row>
    <row r="3" spans="1:4" s="1" customFormat="1" ht="15" customHeight="1">
      <c r="A3" s="124" t="s">
        <v>199</v>
      </c>
      <c r="B3" s="125"/>
      <c r="C3" s="125"/>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I. G. Kovacic</cp:lastModifiedBy>
  <cp:lastPrinted>2019-12-05T14:42:35Z</cp:lastPrinted>
  <dcterms:created xsi:type="dcterms:W3CDTF">2012-05-21T15:07:27Z</dcterms:created>
  <dcterms:modified xsi:type="dcterms:W3CDTF">2023-09-04T07:22:19Z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